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20" yWindow="-255" windowWidth="18495" windowHeight="11700" tabRatio="966"/>
  </bookViews>
  <sheets>
    <sheet name="Selectionnez vos Options" sheetId="61" r:id="rId1"/>
  </sheets>
  <definedNames>
    <definedName name="_xlnm.Print_Titles" localSheetId="0">'Selectionnez vos Options'!$19:$19</definedName>
    <definedName name="_xlnm.Print_Area" localSheetId="0">'Selectionnez vos Options'!$B$1:$F$52</definedName>
  </definedNames>
  <calcPr calcId="125725"/>
</workbook>
</file>

<file path=xl/calcChain.xml><?xml version="1.0" encoding="utf-8"?>
<calcChain xmlns="http://schemas.openxmlformats.org/spreadsheetml/2006/main">
  <c r="F46" i="61"/>
  <c r="F36"/>
  <c r="F31"/>
  <c r="F17" l="1"/>
  <c r="F16"/>
  <c r="F15"/>
  <c r="F14"/>
  <c r="F13"/>
  <c r="F47"/>
  <c r="F43"/>
  <c r="F45"/>
  <c r="F42"/>
  <c r="F41"/>
  <c r="F24"/>
  <c r="F26"/>
  <c r="F40"/>
  <c r="F23"/>
  <c r="F25"/>
  <c r="F27"/>
  <c r="F28"/>
  <c r="F29"/>
  <c r="F30"/>
  <c r="F32"/>
  <c r="F33"/>
  <c r="F34"/>
  <c r="F35"/>
  <c r="F37"/>
  <c r="F38"/>
  <c r="F22"/>
  <c r="F21"/>
  <c r="F51"/>
  <c r="E39" l="1"/>
  <c r="F12"/>
  <c r="F39" l="1"/>
  <c r="F49" s="1"/>
  <c r="D50" l="1"/>
  <c r="F50" s="1"/>
  <c r="F52" s="1"/>
</calcChain>
</file>

<file path=xl/sharedStrings.xml><?xml version="1.0" encoding="utf-8"?>
<sst xmlns="http://schemas.openxmlformats.org/spreadsheetml/2006/main" count="80" uniqueCount="54">
  <si>
    <t>Total HT</t>
  </si>
  <si>
    <t>TVA</t>
  </si>
  <si>
    <t>Total TTC</t>
  </si>
  <si>
    <t>U</t>
  </si>
  <si>
    <t>DIVERS</t>
  </si>
  <si>
    <t>Ft</t>
  </si>
  <si>
    <t>Unité</t>
  </si>
  <si>
    <t>Quantité</t>
  </si>
  <si>
    <t>Prix Unitaire</t>
  </si>
  <si>
    <t>Prix Total</t>
  </si>
  <si>
    <t>m²</t>
  </si>
  <si>
    <t>ml</t>
  </si>
  <si>
    <t>ML</t>
  </si>
  <si>
    <t>DESIGNATION</t>
  </si>
  <si>
    <t>Sous Total</t>
  </si>
  <si>
    <t>Delta MS</t>
  </si>
  <si>
    <t>Selectionnez votre Forfait …</t>
  </si>
  <si>
    <t>Selon la distance de V.R.D à effectuer !</t>
  </si>
  <si>
    <t>Forfaits de base :</t>
  </si>
  <si>
    <t>1. Forfait raccordement réseaux inférieurs à 8 ml</t>
  </si>
  <si>
    <t>2. Forfait raccordement réseaux de 8 ml et inférieurs à 15 ml</t>
  </si>
  <si>
    <t>3. Forfait raccordement réseaux de 15 ml et inférieurs à 20 ml</t>
  </si>
  <si>
    <t>4. Forfait raccordement réseaux de 20 ml et inférieurs à 25 ml</t>
  </si>
  <si>
    <t xml:space="preserve">5. Forfait raccordement égal ou supérieur à 25 ml </t>
  </si>
  <si>
    <t xml:space="preserve">   ML : mètre linéaire</t>
  </si>
  <si>
    <t>Options générales</t>
  </si>
  <si>
    <t>Réhausses regards EP supplémentaires</t>
  </si>
  <si>
    <t xml:space="preserve">Couvercle de puits perdus série routier, carrossable </t>
  </si>
  <si>
    <t>Chemin d'accès m² supplémentaire</t>
  </si>
  <si>
    <t>Finition en concassé gris 0/20</t>
  </si>
  <si>
    <t>Fourreaux supplémentaires</t>
  </si>
  <si>
    <t>Caniveau</t>
  </si>
  <si>
    <t>Terrassement supplémentaire</t>
  </si>
  <si>
    <t>1/2 jour</t>
  </si>
  <si>
    <t>Cuve de récupération d'eau de pluie en PE 3000L</t>
  </si>
  <si>
    <t>Puit perdus Diam 1000, Prof 3,00m</t>
  </si>
  <si>
    <t>Puit perdus Diam 1000, Prof 2,50m</t>
  </si>
  <si>
    <t>Cuve de récupération d'eau de pluie en PE 5000L</t>
  </si>
  <si>
    <t>Cuve de récupération d'eau de pluie en PE 8000L</t>
  </si>
  <si>
    <t>m3</t>
  </si>
  <si>
    <t>Drain en couronne diam 90</t>
  </si>
  <si>
    <t>Ventilation du vide sanitaire (réhausse + grille plate diam 100)</t>
  </si>
  <si>
    <t>Chemin d'accès Forfait de base 20 m²</t>
  </si>
  <si>
    <t>Tranchées pour fourreaux supplémentaires</t>
  </si>
  <si>
    <t>Delta MS + finition solin alu</t>
  </si>
  <si>
    <t>Evacuation des terres éxcédentaires (inf 70 m3)</t>
  </si>
  <si>
    <t>Evacuation des terres éxcédentaires (sup 70 m3)</t>
  </si>
  <si>
    <t>Alimentaion gaz (tranchée + fourreau + PEHD)</t>
  </si>
  <si>
    <t>Sorties PVC EU supplémentaire à raccorder (3 inclus)</t>
  </si>
  <si>
    <t>Regards EP supplémentaires (2 inclus)</t>
  </si>
  <si>
    <t>%</t>
  </si>
  <si>
    <t>Remise exeptionnelle sur options* nouveau client 2018</t>
  </si>
  <si>
    <t>Devis Valable 1 mois</t>
  </si>
  <si>
    <t xml:space="preserve">Date : 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</si>
</sst>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\ _€_-;\-* #,##0\ _€_-;_-* &quot;-&quot;??\ _€_-;_-@_-"/>
    <numFmt numFmtId="166" formatCode="_-* #,##0\ [$€-40C]_-;\-* #,##0\ [$€-40C]_-;_-* &quot;-&quot;??\ [$€-40C]_-;_-@_-"/>
    <numFmt numFmtId="167" formatCode="_-* #,##0.0\ _€_-;\-* #,##0.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color rgb="FFFF660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34998626667073579"/>
      </bottom>
      <diagonal/>
    </border>
    <border>
      <left style="thin">
        <color indexed="64"/>
      </left>
      <right/>
      <top/>
      <bottom style="dash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34998626667073579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 style="thin">
        <color indexed="64"/>
      </left>
      <right/>
      <top style="dashed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vertical="center"/>
    </xf>
    <xf numFmtId="165" fontId="2" fillId="2" borderId="6" xfId="1" applyNumberFormat="1" applyFont="1" applyFill="1" applyBorder="1" applyAlignment="1">
      <alignment vertical="center"/>
    </xf>
    <xf numFmtId="165" fontId="2" fillId="2" borderId="7" xfId="1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9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5" fontId="2" fillId="2" borderId="9" xfId="1" applyNumberFormat="1" applyFont="1" applyFill="1" applyBorder="1" applyAlignment="1">
      <alignment vertical="center"/>
    </xf>
    <xf numFmtId="166" fontId="2" fillId="2" borderId="9" xfId="0" applyNumberFormat="1" applyFont="1" applyFill="1" applyBorder="1" applyAlignment="1">
      <alignment vertical="center"/>
    </xf>
    <xf numFmtId="166" fontId="2" fillId="2" borderId="12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165" fontId="2" fillId="2" borderId="12" xfId="1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165" fontId="2" fillId="2" borderId="9" xfId="1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165" fontId="2" fillId="2" borderId="7" xfId="1" applyNumberFormat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2" borderId="22" xfId="1" applyNumberFormat="1" applyFont="1" applyFill="1" applyBorder="1" applyAlignment="1">
      <alignment vertical="center"/>
    </xf>
    <xf numFmtId="165" fontId="2" fillId="2" borderId="22" xfId="1" applyNumberFormat="1" applyFont="1" applyFill="1" applyBorder="1" applyAlignment="1">
      <alignment horizontal="left" vertical="center"/>
    </xf>
    <xf numFmtId="166" fontId="2" fillId="2" borderId="22" xfId="0" applyNumberFormat="1" applyFont="1" applyFill="1" applyBorder="1" applyAlignment="1">
      <alignment vertical="center"/>
    </xf>
    <xf numFmtId="165" fontId="2" fillId="2" borderId="6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5" fontId="2" fillId="5" borderId="9" xfId="1" applyNumberFormat="1" applyFont="1" applyFill="1" applyBorder="1" applyAlignment="1">
      <alignment vertical="center"/>
    </xf>
    <xf numFmtId="165" fontId="2" fillId="5" borderId="9" xfId="1" applyNumberFormat="1" applyFont="1" applyFill="1" applyBorder="1" applyAlignment="1">
      <alignment horizontal="left" vertical="center"/>
    </xf>
    <xf numFmtId="166" fontId="2" fillId="5" borderId="9" xfId="0" applyNumberFormat="1" applyFont="1" applyFill="1" applyBorder="1" applyAlignment="1">
      <alignment vertical="center"/>
    </xf>
    <xf numFmtId="165" fontId="2" fillId="2" borderId="12" xfId="1" applyNumberFormat="1" applyFont="1" applyFill="1" applyBorder="1" applyAlignment="1" applyProtection="1">
      <alignment vertical="center"/>
      <protection locked="0"/>
    </xf>
    <xf numFmtId="165" fontId="2" fillId="2" borderId="9" xfId="1" applyNumberFormat="1" applyFont="1" applyFill="1" applyBorder="1" applyAlignment="1" applyProtection="1">
      <alignment vertical="center"/>
      <protection locked="0"/>
    </xf>
    <xf numFmtId="165" fontId="2" fillId="2" borderId="7" xfId="1" applyNumberFormat="1" applyFont="1" applyFill="1" applyBorder="1" applyAlignment="1" applyProtection="1">
      <alignment vertical="center"/>
      <protection locked="0"/>
    </xf>
    <xf numFmtId="167" fontId="2" fillId="2" borderId="9" xfId="1" applyNumberFormat="1" applyFont="1" applyFill="1" applyBorder="1" applyAlignment="1" applyProtection="1">
      <alignment vertical="center"/>
      <protection locked="0"/>
    </xf>
    <xf numFmtId="9" fontId="2" fillId="5" borderId="9" xfId="2" applyFont="1" applyFill="1" applyBorder="1" applyAlignment="1" applyProtection="1">
      <alignment vertical="center"/>
      <protection locked="0"/>
    </xf>
    <xf numFmtId="165" fontId="2" fillId="2" borderId="22" xfId="1" applyNumberFormat="1" applyFont="1" applyFill="1" applyBorder="1" applyAlignment="1" applyProtection="1">
      <alignment vertical="center"/>
      <protection locked="0"/>
    </xf>
    <xf numFmtId="165" fontId="2" fillId="2" borderId="6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6600"/>
      <color rgb="FFFFFFCC"/>
      <color rgb="FFFFFF99"/>
      <color rgb="FFFF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2152650</xdr:colOff>
      <xdr:row>6</xdr:row>
      <xdr:rowOff>171450</xdr:rowOff>
    </xdr:to>
    <xdr:pic>
      <xdr:nvPicPr>
        <xdr:cNvPr id="2" name="Image 1" descr="C:\Users\Jérôme\OneDrive\Documents\Solution V.R.D\Solution VRD Logo\Logo Solution VRD V1 - Copie.emf"/>
        <xdr:cNvPicPr/>
      </xdr:nvPicPr>
      <xdr:blipFill>
        <a:blip xmlns:r="http://schemas.openxmlformats.org/officeDocument/2006/relationships" r:embed="rId1" cstate="print"/>
        <a:srcRect b="16346"/>
        <a:stretch>
          <a:fillRect/>
        </a:stretch>
      </xdr:blipFill>
      <xdr:spPr bwMode="auto">
        <a:xfrm>
          <a:off x="104775" y="0"/>
          <a:ext cx="21812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52"/>
  <sheetViews>
    <sheetView tabSelected="1" zoomScaleNormal="100" workbookViewId="0">
      <selection activeCell="D14" sqref="D14"/>
    </sheetView>
  </sheetViews>
  <sheetFormatPr baseColWidth="10" defaultRowHeight="12.75"/>
  <cols>
    <col min="1" max="1" width="2" style="1" customWidth="1"/>
    <col min="2" max="2" width="51" style="1" customWidth="1"/>
    <col min="3" max="6" width="11.85546875" style="1" customWidth="1"/>
    <col min="7" max="7" width="3.5703125" style="1" customWidth="1"/>
    <col min="8" max="220" width="11.42578125" style="1"/>
    <col min="221" max="221" width="3.28515625" style="1" customWidth="1"/>
    <col min="222" max="222" width="17.28515625" style="1" bestFit="1" customWidth="1"/>
    <col min="223" max="223" width="11.85546875" style="1" bestFit="1" customWidth="1"/>
    <col min="224" max="224" width="4.42578125" style="1" customWidth="1"/>
    <col min="225" max="225" width="11.28515625" style="1" customWidth="1"/>
    <col min="226" max="226" width="10.85546875" style="1" bestFit="1" customWidth="1"/>
    <col min="227" max="476" width="11.42578125" style="1"/>
    <col min="477" max="477" width="3.28515625" style="1" customWidth="1"/>
    <col min="478" max="478" width="17.28515625" style="1" bestFit="1" customWidth="1"/>
    <col min="479" max="479" width="11.85546875" style="1" bestFit="1" customWidth="1"/>
    <col min="480" max="480" width="4.42578125" style="1" customWidth="1"/>
    <col min="481" max="481" width="11.28515625" style="1" customWidth="1"/>
    <col min="482" max="482" width="10.85546875" style="1" bestFit="1" customWidth="1"/>
    <col min="483" max="732" width="11.42578125" style="1"/>
    <col min="733" max="733" width="3.28515625" style="1" customWidth="1"/>
    <col min="734" max="734" width="17.28515625" style="1" bestFit="1" customWidth="1"/>
    <col min="735" max="735" width="11.85546875" style="1" bestFit="1" customWidth="1"/>
    <col min="736" max="736" width="4.42578125" style="1" customWidth="1"/>
    <col min="737" max="737" width="11.28515625" style="1" customWidth="1"/>
    <col min="738" max="738" width="10.85546875" style="1" bestFit="1" customWidth="1"/>
    <col min="739" max="988" width="11.42578125" style="1"/>
    <col min="989" max="989" width="3.28515625" style="1" customWidth="1"/>
    <col min="990" max="990" width="17.28515625" style="1" bestFit="1" customWidth="1"/>
    <col min="991" max="991" width="11.85546875" style="1" bestFit="1" customWidth="1"/>
    <col min="992" max="992" width="4.42578125" style="1" customWidth="1"/>
    <col min="993" max="993" width="11.28515625" style="1" customWidth="1"/>
    <col min="994" max="994" width="10.85546875" style="1" bestFit="1" customWidth="1"/>
    <col min="995" max="1244" width="11.42578125" style="1"/>
    <col min="1245" max="1245" width="3.28515625" style="1" customWidth="1"/>
    <col min="1246" max="1246" width="17.28515625" style="1" bestFit="1" customWidth="1"/>
    <col min="1247" max="1247" width="11.85546875" style="1" bestFit="1" customWidth="1"/>
    <col min="1248" max="1248" width="4.42578125" style="1" customWidth="1"/>
    <col min="1249" max="1249" width="11.28515625" style="1" customWidth="1"/>
    <col min="1250" max="1250" width="10.85546875" style="1" bestFit="1" customWidth="1"/>
    <col min="1251" max="1500" width="11.42578125" style="1"/>
    <col min="1501" max="1501" width="3.28515625" style="1" customWidth="1"/>
    <col min="1502" max="1502" width="17.28515625" style="1" bestFit="1" customWidth="1"/>
    <col min="1503" max="1503" width="11.85546875" style="1" bestFit="1" customWidth="1"/>
    <col min="1504" max="1504" width="4.42578125" style="1" customWidth="1"/>
    <col min="1505" max="1505" width="11.28515625" style="1" customWidth="1"/>
    <col min="1506" max="1506" width="10.85546875" style="1" bestFit="1" customWidth="1"/>
    <col min="1507" max="1756" width="11.42578125" style="1"/>
    <col min="1757" max="1757" width="3.28515625" style="1" customWidth="1"/>
    <col min="1758" max="1758" width="17.28515625" style="1" bestFit="1" customWidth="1"/>
    <col min="1759" max="1759" width="11.85546875" style="1" bestFit="1" customWidth="1"/>
    <col min="1760" max="1760" width="4.42578125" style="1" customWidth="1"/>
    <col min="1761" max="1761" width="11.28515625" style="1" customWidth="1"/>
    <col min="1762" max="1762" width="10.85546875" style="1" bestFit="1" customWidth="1"/>
    <col min="1763" max="2012" width="11.42578125" style="1"/>
    <col min="2013" max="2013" width="3.28515625" style="1" customWidth="1"/>
    <col min="2014" max="2014" width="17.28515625" style="1" bestFit="1" customWidth="1"/>
    <col min="2015" max="2015" width="11.85546875" style="1" bestFit="1" customWidth="1"/>
    <col min="2016" max="2016" width="4.42578125" style="1" customWidth="1"/>
    <col min="2017" max="2017" width="11.28515625" style="1" customWidth="1"/>
    <col min="2018" max="2018" width="10.85546875" style="1" bestFit="1" customWidth="1"/>
    <col min="2019" max="2268" width="11.42578125" style="1"/>
    <col min="2269" max="2269" width="3.28515625" style="1" customWidth="1"/>
    <col min="2270" max="2270" width="17.28515625" style="1" bestFit="1" customWidth="1"/>
    <col min="2271" max="2271" width="11.85546875" style="1" bestFit="1" customWidth="1"/>
    <col min="2272" max="2272" width="4.42578125" style="1" customWidth="1"/>
    <col min="2273" max="2273" width="11.28515625" style="1" customWidth="1"/>
    <col min="2274" max="2274" width="10.85546875" style="1" bestFit="1" customWidth="1"/>
    <col min="2275" max="2524" width="11.42578125" style="1"/>
    <col min="2525" max="2525" width="3.28515625" style="1" customWidth="1"/>
    <col min="2526" max="2526" width="17.28515625" style="1" bestFit="1" customWidth="1"/>
    <col min="2527" max="2527" width="11.85546875" style="1" bestFit="1" customWidth="1"/>
    <col min="2528" max="2528" width="4.42578125" style="1" customWidth="1"/>
    <col min="2529" max="2529" width="11.28515625" style="1" customWidth="1"/>
    <col min="2530" max="2530" width="10.85546875" style="1" bestFit="1" customWidth="1"/>
    <col min="2531" max="2780" width="11.42578125" style="1"/>
    <col min="2781" max="2781" width="3.28515625" style="1" customWidth="1"/>
    <col min="2782" max="2782" width="17.28515625" style="1" bestFit="1" customWidth="1"/>
    <col min="2783" max="2783" width="11.85546875" style="1" bestFit="1" customWidth="1"/>
    <col min="2784" max="2784" width="4.42578125" style="1" customWidth="1"/>
    <col min="2785" max="2785" width="11.28515625" style="1" customWidth="1"/>
    <col min="2786" max="2786" width="10.85546875" style="1" bestFit="1" customWidth="1"/>
    <col min="2787" max="3036" width="11.42578125" style="1"/>
    <col min="3037" max="3037" width="3.28515625" style="1" customWidth="1"/>
    <col min="3038" max="3038" width="17.28515625" style="1" bestFit="1" customWidth="1"/>
    <col min="3039" max="3039" width="11.85546875" style="1" bestFit="1" customWidth="1"/>
    <col min="3040" max="3040" width="4.42578125" style="1" customWidth="1"/>
    <col min="3041" max="3041" width="11.28515625" style="1" customWidth="1"/>
    <col min="3042" max="3042" width="10.85546875" style="1" bestFit="1" customWidth="1"/>
    <col min="3043" max="3292" width="11.42578125" style="1"/>
    <col min="3293" max="3293" width="3.28515625" style="1" customWidth="1"/>
    <col min="3294" max="3294" width="17.28515625" style="1" bestFit="1" customWidth="1"/>
    <col min="3295" max="3295" width="11.85546875" style="1" bestFit="1" customWidth="1"/>
    <col min="3296" max="3296" width="4.42578125" style="1" customWidth="1"/>
    <col min="3297" max="3297" width="11.28515625" style="1" customWidth="1"/>
    <col min="3298" max="3298" width="10.85546875" style="1" bestFit="1" customWidth="1"/>
    <col min="3299" max="3548" width="11.42578125" style="1"/>
    <col min="3549" max="3549" width="3.28515625" style="1" customWidth="1"/>
    <col min="3550" max="3550" width="17.28515625" style="1" bestFit="1" customWidth="1"/>
    <col min="3551" max="3551" width="11.85546875" style="1" bestFit="1" customWidth="1"/>
    <col min="3552" max="3552" width="4.42578125" style="1" customWidth="1"/>
    <col min="3553" max="3553" width="11.28515625" style="1" customWidth="1"/>
    <col min="3554" max="3554" width="10.85546875" style="1" bestFit="1" customWidth="1"/>
    <col min="3555" max="3804" width="11.42578125" style="1"/>
    <col min="3805" max="3805" width="3.28515625" style="1" customWidth="1"/>
    <col min="3806" max="3806" width="17.28515625" style="1" bestFit="1" customWidth="1"/>
    <col min="3807" max="3807" width="11.85546875" style="1" bestFit="1" customWidth="1"/>
    <col min="3808" max="3808" width="4.42578125" style="1" customWidth="1"/>
    <col min="3809" max="3809" width="11.28515625" style="1" customWidth="1"/>
    <col min="3810" max="3810" width="10.85546875" style="1" bestFit="1" customWidth="1"/>
    <col min="3811" max="4060" width="11.42578125" style="1"/>
    <col min="4061" max="4061" width="3.28515625" style="1" customWidth="1"/>
    <col min="4062" max="4062" width="17.28515625" style="1" bestFit="1" customWidth="1"/>
    <col min="4063" max="4063" width="11.85546875" style="1" bestFit="1" customWidth="1"/>
    <col min="4064" max="4064" width="4.42578125" style="1" customWidth="1"/>
    <col min="4065" max="4065" width="11.28515625" style="1" customWidth="1"/>
    <col min="4066" max="4066" width="10.85546875" style="1" bestFit="1" customWidth="1"/>
    <col min="4067" max="4316" width="11.42578125" style="1"/>
    <col min="4317" max="4317" width="3.28515625" style="1" customWidth="1"/>
    <col min="4318" max="4318" width="17.28515625" style="1" bestFit="1" customWidth="1"/>
    <col min="4319" max="4319" width="11.85546875" style="1" bestFit="1" customWidth="1"/>
    <col min="4320" max="4320" width="4.42578125" style="1" customWidth="1"/>
    <col min="4321" max="4321" width="11.28515625" style="1" customWidth="1"/>
    <col min="4322" max="4322" width="10.85546875" style="1" bestFit="1" customWidth="1"/>
    <col min="4323" max="4572" width="11.42578125" style="1"/>
    <col min="4573" max="4573" width="3.28515625" style="1" customWidth="1"/>
    <col min="4574" max="4574" width="17.28515625" style="1" bestFit="1" customWidth="1"/>
    <col min="4575" max="4575" width="11.85546875" style="1" bestFit="1" customWidth="1"/>
    <col min="4576" max="4576" width="4.42578125" style="1" customWidth="1"/>
    <col min="4577" max="4577" width="11.28515625" style="1" customWidth="1"/>
    <col min="4578" max="4578" width="10.85546875" style="1" bestFit="1" customWidth="1"/>
    <col min="4579" max="4828" width="11.42578125" style="1"/>
    <col min="4829" max="4829" width="3.28515625" style="1" customWidth="1"/>
    <col min="4830" max="4830" width="17.28515625" style="1" bestFit="1" customWidth="1"/>
    <col min="4831" max="4831" width="11.85546875" style="1" bestFit="1" customWidth="1"/>
    <col min="4832" max="4832" width="4.42578125" style="1" customWidth="1"/>
    <col min="4833" max="4833" width="11.28515625" style="1" customWidth="1"/>
    <col min="4834" max="4834" width="10.85546875" style="1" bestFit="1" customWidth="1"/>
    <col min="4835" max="5084" width="11.42578125" style="1"/>
    <col min="5085" max="5085" width="3.28515625" style="1" customWidth="1"/>
    <col min="5086" max="5086" width="17.28515625" style="1" bestFit="1" customWidth="1"/>
    <col min="5087" max="5087" width="11.85546875" style="1" bestFit="1" customWidth="1"/>
    <col min="5088" max="5088" width="4.42578125" style="1" customWidth="1"/>
    <col min="5089" max="5089" width="11.28515625" style="1" customWidth="1"/>
    <col min="5090" max="5090" width="10.85546875" style="1" bestFit="1" customWidth="1"/>
    <col min="5091" max="5340" width="11.42578125" style="1"/>
    <col min="5341" max="5341" width="3.28515625" style="1" customWidth="1"/>
    <col min="5342" max="5342" width="17.28515625" style="1" bestFit="1" customWidth="1"/>
    <col min="5343" max="5343" width="11.85546875" style="1" bestFit="1" customWidth="1"/>
    <col min="5344" max="5344" width="4.42578125" style="1" customWidth="1"/>
    <col min="5345" max="5345" width="11.28515625" style="1" customWidth="1"/>
    <col min="5346" max="5346" width="10.85546875" style="1" bestFit="1" customWidth="1"/>
    <col min="5347" max="5596" width="11.42578125" style="1"/>
    <col min="5597" max="5597" width="3.28515625" style="1" customWidth="1"/>
    <col min="5598" max="5598" width="17.28515625" style="1" bestFit="1" customWidth="1"/>
    <col min="5599" max="5599" width="11.85546875" style="1" bestFit="1" customWidth="1"/>
    <col min="5600" max="5600" width="4.42578125" style="1" customWidth="1"/>
    <col min="5601" max="5601" width="11.28515625" style="1" customWidth="1"/>
    <col min="5602" max="5602" width="10.85546875" style="1" bestFit="1" customWidth="1"/>
    <col min="5603" max="5852" width="11.42578125" style="1"/>
    <col min="5853" max="5853" width="3.28515625" style="1" customWidth="1"/>
    <col min="5854" max="5854" width="17.28515625" style="1" bestFit="1" customWidth="1"/>
    <col min="5855" max="5855" width="11.85546875" style="1" bestFit="1" customWidth="1"/>
    <col min="5856" max="5856" width="4.42578125" style="1" customWidth="1"/>
    <col min="5857" max="5857" width="11.28515625" style="1" customWidth="1"/>
    <col min="5858" max="5858" width="10.85546875" style="1" bestFit="1" customWidth="1"/>
    <col min="5859" max="6108" width="11.42578125" style="1"/>
    <col min="6109" max="6109" width="3.28515625" style="1" customWidth="1"/>
    <col min="6110" max="6110" width="17.28515625" style="1" bestFit="1" customWidth="1"/>
    <col min="6111" max="6111" width="11.85546875" style="1" bestFit="1" customWidth="1"/>
    <col min="6112" max="6112" width="4.42578125" style="1" customWidth="1"/>
    <col min="6113" max="6113" width="11.28515625" style="1" customWidth="1"/>
    <col min="6114" max="6114" width="10.85546875" style="1" bestFit="1" customWidth="1"/>
    <col min="6115" max="6364" width="11.42578125" style="1"/>
    <col min="6365" max="6365" width="3.28515625" style="1" customWidth="1"/>
    <col min="6366" max="6366" width="17.28515625" style="1" bestFit="1" customWidth="1"/>
    <col min="6367" max="6367" width="11.85546875" style="1" bestFit="1" customWidth="1"/>
    <col min="6368" max="6368" width="4.42578125" style="1" customWidth="1"/>
    <col min="6369" max="6369" width="11.28515625" style="1" customWidth="1"/>
    <col min="6370" max="6370" width="10.85546875" style="1" bestFit="1" customWidth="1"/>
    <col min="6371" max="6620" width="11.42578125" style="1"/>
    <col min="6621" max="6621" width="3.28515625" style="1" customWidth="1"/>
    <col min="6622" max="6622" width="17.28515625" style="1" bestFit="1" customWidth="1"/>
    <col min="6623" max="6623" width="11.85546875" style="1" bestFit="1" customWidth="1"/>
    <col min="6624" max="6624" width="4.42578125" style="1" customWidth="1"/>
    <col min="6625" max="6625" width="11.28515625" style="1" customWidth="1"/>
    <col min="6626" max="6626" width="10.85546875" style="1" bestFit="1" customWidth="1"/>
    <col min="6627" max="6876" width="11.42578125" style="1"/>
    <col min="6877" max="6877" width="3.28515625" style="1" customWidth="1"/>
    <col min="6878" max="6878" width="17.28515625" style="1" bestFit="1" customWidth="1"/>
    <col min="6879" max="6879" width="11.85546875" style="1" bestFit="1" customWidth="1"/>
    <col min="6880" max="6880" width="4.42578125" style="1" customWidth="1"/>
    <col min="6881" max="6881" width="11.28515625" style="1" customWidth="1"/>
    <col min="6882" max="6882" width="10.85546875" style="1" bestFit="1" customWidth="1"/>
    <col min="6883" max="7132" width="11.42578125" style="1"/>
    <col min="7133" max="7133" width="3.28515625" style="1" customWidth="1"/>
    <col min="7134" max="7134" width="17.28515625" style="1" bestFit="1" customWidth="1"/>
    <col min="7135" max="7135" width="11.85546875" style="1" bestFit="1" customWidth="1"/>
    <col min="7136" max="7136" width="4.42578125" style="1" customWidth="1"/>
    <col min="7137" max="7137" width="11.28515625" style="1" customWidth="1"/>
    <col min="7138" max="7138" width="10.85546875" style="1" bestFit="1" customWidth="1"/>
    <col min="7139" max="7388" width="11.42578125" style="1"/>
    <col min="7389" max="7389" width="3.28515625" style="1" customWidth="1"/>
    <col min="7390" max="7390" width="17.28515625" style="1" bestFit="1" customWidth="1"/>
    <col min="7391" max="7391" width="11.85546875" style="1" bestFit="1" customWidth="1"/>
    <col min="7392" max="7392" width="4.42578125" style="1" customWidth="1"/>
    <col min="7393" max="7393" width="11.28515625" style="1" customWidth="1"/>
    <col min="7394" max="7394" width="10.85546875" style="1" bestFit="1" customWidth="1"/>
    <col min="7395" max="7644" width="11.42578125" style="1"/>
    <col min="7645" max="7645" width="3.28515625" style="1" customWidth="1"/>
    <col min="7646" max="7646" width="17.28515625" style="1" bestFit="1" customWidth="1"/>
    <col min="7647" max="7647" width="11.85546875" style="1" bestFit="1" customWidth="1"/>
    <col min="7648" max="7648" width="4.42578125" style="1" customWidth="1"/>
    <col min="7649" max="7649" width="11.28515625" style="1" customWidth="1"/>
    <col min="7650" max="7650" width="10.85546875" style="1" bestFit="1" customWidth="1"/>
    <col min="7651" max="7900" width="11.42578125" style="1"/>
    <col min="7901" max="7901" width="3.28515625" style="1" customWidth="1"/>
    <col min="7902" max="7902" width="17.28515625" style="1" bestFit="1" customWidth="1"/>
    <col min="7903" max="7903" width="11.85546875" style="1" bestFit="1" customWidth="1"/>
    <col min="7904" max="7904" width="4.42578125" style="1" customWidth="1"/>
    <col min="7905" max="7905" width="11.28515625" style="1" customWidth="1"/>
    <col min="7906" max="7906" width="10.85546875" style="1" bestFit="1" customWidth="1"/>
    <col min="7907" max="8156" width="11.42578125" style="1"/>
    <col min="8157" max="8157" width="3.28515625" style="1" customWidth="1"/>
    <col min="8158" max="8158" width="17.28515625" style="1" bestFit="1" customWidth="1"/>
    <col min="8159" max="8159" width="11.85546875" style="1" bestFit="1" customWidth="1"/>
    <col min="8160" max="8160" width="4.42578125" style="1" customWidth="1"/>
    <col min="8161" max="8161" width="11.28515625" style="1" customWidth="1"/>
    <col min="8162" max="8162" width="10.85546875" style="1" bestFit="1" customWidth="1"/>
    <col min="8163" max="8412" width="11.42578125" style="1"/>
    <col min="8413" max="8413" width="3.28515625" style="1" customWidth="1"/>
    <col min="8414" max="8414" width="17.28515625" style="1" bestFit="1" customWidth="1"/>
    <col min="8415" max="8415" width="11.85546875" style="1" bestFit="1" customWidth="1"/>
    <col min="8416" max="8416" width="4.42578125" style="1" customWidth="1"/>
    <col min="8417" max="8417" width="11.28515625" style="1" customWidth="1"/>
    <col min="8418" max="8418" width="10.85546875" style="1" bestFit="1" customWidth="1"/>
    <col min="8419" max="8668" width="11.42578125" style="1"/>
    <col min="8669" max="8669" width="3.28515625" style="1" customWidth="1"/>
    <col min="8670" max="8670" width="17.28515625" style="1" bestFit="1" customWidth="1"/>
    <col min="8671" max="8671" width="11.85546875" style="1" bestFit="1" customWidth="1"/>
    <col min="8672" max="8672" width="4.42578125" style="1" customWidth="1"/>
    <col min="8673" max="8673" width="11.28515625" style="1" customWidth="1"/>
    <col min="8674" max="8674" width="10.85546875" style="1" bestFit="1" customWidth="1"/>
    <col min="8675" max="8924" width="11.42578125" style="1"/>
    <col min="8925" max="8925" width="3.28515625" style="1" customWidth="1"/>
    <col min="8926" max="8926" width="17.28515625" style="1" bestFit="1" customWidth="1"/>
    <col min="8927" max="8927" width="11.85546875" style="1" bestFit="1" customWidth="1"/>
    <col min="8928" max="8928" width="4.42578125" style="1" customWidth="1"/>
    <col min="8929" max="8929" width="11.28515625" style="1" customWidth="1"/>
    <col min="8930" max="8930" width="10.85546875" style="1" bestFit="1" customWidth="1"/>
    <col min="8931" max="9180" width="11.42578125" style="1"/>
    <col min="9181" max="9181" width="3.28515625" style="1" customWidth="1"/>
    <col min="9182" max="9182" width="17.28515625" style="1" bestFit="1" customWidth="1"/>
    <col min="9183" max="9183" width="11.85546875" style="1" bestFit="1" customWidth="1"/>
    <col min="9184" max="9184" width="4.42578125" style="1" customWidth="1"/>
    <col min="9185" max="9185" width="11.28515625" style="1" customWidth="1"/>
    <col min="9186" max="9186" width="10.85546875" style="1" bestFit="1" customWidth="1"/>
    <col min="9187" max="9436" width="11.42578125" style="1"/>
    <col min="9437" max="9437" width="3.28515625" style="1" customWidth="1"/>
    <col min="9438" max="9438" width="17.28515625" style="1" bestFit="1" customWidth="1"/>
    <col min="9439" max="9439" width="11.85546875" style="1" bestFit="1" customWidth="1"/>
    <col min="9440" max="9440" width="4.42578125" style="1" customWidth="1"/>
    <col min="9441" max="9441" width="11.28515625" style="1" customWidth="1"/>
    <col min="9442" max="9442" width="10.85546875" style="1" bestFit="1" customWidth="1"/>
    <col min="9443" max="9692" width="11.42578125" style="1"/>
    <col min="9693" max="9693" width="3.28515625" style="1" customWidth="1"/>
    <col min="9694" max="9694" width="17.28515625" style="1" bestFit="1" customWidth="1"/>
    <col min="9695" max="9695" width="11.85546875" style="1" bestFit="1" customWidth="1"/>
    <col min="9696" max="9696" width="4.42578125" style="1" customWidth="1"/>
    <col min="9697" max="9697" width="11.28515625" style="1" customWidth="1"/>
    <col min="9698" max="9698" width="10.85546875" style="1" bestFit="1" customWidth="1"/>
    <col min="9699" max="9948" width="11.42578125" style="1"/>
    <col min="9949" max="9949" width="3.28515625" style="1" customWidth="1"/>
    <col min="9950" max="9950" width="17.28515625" style="1" bestFit="1" customWidth="1"/>
    <col min="9951" max="9951" width="11.85546875" style="1" bestFit="1" customWidth="1"/>
    <col min="9952" max="9952" width="4.42578125" style="1" customWidth="1"/>
    <col min="9953" max="9953" width="11.28515625" style="1" customWidth="1"/>
    <col min="9954" max="9954" width="10.85546875" style="1" bestFit="1" customWidth="1"/>
    <col min="9955" max="10204" width="11.42578125" style="1"/>
    <col min="10205" max="10205" width="3.28515625" style="1" customWidth="1"/>
    <col min="10206" max="10206" width="17.28515625" style="1" bestFit="1" customWidth="1"/>
    <col min="10207" max="10207" width="11.85546875" style="1" bestFit="1" customWidth="1"/>
    <col min="10208" max="10208" width="4.42578125" style="1" customWidth="1"/>
    <col min="10209" max="10209" width="11.28515625" style="1" customWidth="1"/>
    <col min="10210" max="10210" width="10.85546875" style="1" bestFit="1" customWidth="1"/>
    <col min="10211" max="10460" width="11.42578125" style="1"/>
    <col min="10461" max="10461" width="3.28515625" style="1" customWidth="1"/>
    <col min="10462" max="10462" width="17.28515625" style="1" bestFit="1" customWidth="1"/>
    <col min="10463" max="10463" width="11.85546875" style="1" bestFit="1" customWidth="1"/>
    <col min="10464" max="10464" width="4.42578125" style="1" customWidth="1"/>
    <col min="10465" max="10465" width="11.28515625" style="1" customWidth="1"/>
    <col min="10466" max="10466" width="10.85546875" style="1" bestFit="1" customWidth="1"/>
    <col min="10467" max="10716" width="11.42578125" style="1"/>
    <col min="10717" max="10717" width="3.28515625" style="1" customWidth="1"/>
    <col min="10718" max="10718" width="17.28515625" style="1" bestFit="1" customWidth="1"/>
    <col min="10719" max="10719" width="11.85546875" style="1" bestFit="1" customWidth="1"/>
    <col min="10720" max="10720" width="4.42578125" style="1" customWidth="1"/>
    <col min="10721" max="10721" width="11.28515625" style="1" customWidth="1"/>
    <col min="10722" max="10722" width="10.85546875" style="1" bestFit="1" customWidth="1"/>
    <col min="10723" max="10972" width="11.42578125" style="1"/>
    <col min="10973" max="10973" width="3.28515625" style="1" customWidth="1"/>
    <col min="10974" max="10974" width="17.28515625" style="1" bestFit="1" customWidth="1"/>
    <col min="10975" max="10975" width="11.85546875" style="1" bestFit="1" customWidth="1"/>
    <col min="10976" max="10976" width="4.42578125" style="1" customWidth="1"/>
    <col min="10977" max="10977" width="11.28515625" style="1" customWidth="1"/>
    <col min="10978" max="10978" width="10.85546875" style="1" bestFit="1" customWidth="1"/>
    <col min="10979" max="11228" width="11.42578125" style="1"/>
    <col min="11229" max="11229" width="3.28515625" style="1" customWidth="1"/>
    <col min="11230" max="11230" width="17.28515625" style="1" bestFit="1" customWidth="1"/>
    <col min="11231" max="11231" width="11.85546875" style="1" bestFit="1" customWidth="1"/>
    <col min="11232" max="11232" width="4.42578125" style="1" customWidth="1"/>
    <col min="11233" max="11233" width="11.28515625" style="1" customWidth="1"/>
    <col min="11234" max="11234" width="10.85546875" style="1" bestFit="1" customWidth="1"/>
    <col min="11235" max="11484" width="11.42578125" style="1"/>
    <col min="11485" max="11485" width="3.28515625" style="1" customWidth="1"/>
    <col min="11486" max="11486" width="17.28515625" style="1" bestFit="1" customWidth="1"/>
    <col min="11487" max="11487" width="11.85546875" style="1" bestFit="1" customWidth="1"/>
    <col min="11488" max="11488" width="4.42578125" style="1" customWidth="1"/>
    <col min="11489" max="11489" width="11.28515625" style="1" customWidth="1"/>
    <col min="11490" max="11490" width="10.85546875" style="1" bestFit="1" customWidth="1"/>
    <col min="11491" max="11740" width="11.42578125" style="1"/>
    <col min="11741" max="11741" width="3.28515625" style="1" customWidth="1"/>
    <col min="11742" max="11742" width="17.28515625" style="1" bestFit="1" customWidth="1"/>
    <col min="11743" max="11743" width="11.85546875" style="1" bestFit="1" customWidth="1"/>
    <col min="11744" max="11744" width="4.42578125" style="1" customWidth="1"/>
    <col min="11745" max="11745" width="11.28515625" style="1" customWidth="1"/>
    <col min="11746" max="11746" width="10.85546875" style="1" bestFit="1" customWidth="1"/>
    <col min="11747" max="11996" width="11.42578125" style="1"/>
    <col min="11997" max="11997" width="3.28515625" style="1" customWidth="1"/>
    <col min="11998" max="11998" width="17.28515625" style="1" bestFit="1" customWidth="1"/>
    <col min="11999" max="11999" width="11.85546875" style="1" bestFit="1" customWidth="1"/>
    <col min="12000" max="12000" width="4.42578125" style="1" customWidth="1"/>
    <col min="12001" max="12001" width="11.28515625" style="1" customWidth="1"/>
    <col min="12002" max="12002" width="10.85546875" style="1" bestFit="1" customWidth="1"/>
    <col min="12003" max="12252" width="11.42578125" style="1"/>
    <col min="12253" max="12253" width="3.28515625" style="1" customWidth="1"/>
    <col min="12254" max="12254" width="17.28515625" style="1" bestFit="1" customWidth="1"/>
    <col min="12255" max="12255" width="11.85546875" style="1" bestFit="1" customWidth="1"/>
    <col min="12256" max="12256" width="4.42578125" style="1" customWidth="1"/>
    <col min="12257" max="12257" width="11.28515625" style="1" customWidth="1"/>
    <col min="12258" max="12258" width="10.85546875" style="1" bestFit="1" customWidth="1"/>
    <col min="12259" max="12508" width="11.42578125" style="1"/>
    <col min="12509" max="12509" width="3.28515625" style="1" customWidth="1"/>
    <col min="12510" max="12510" width="17.28515625" style="1" bestFit="1" customWidth="1"/>
    <col min="12511" max="12511" width="11.85546875" style="1" bestFit="1" customWidth="1"/>
    <col min="12512" max="12512" width="4.42578125" style="1" customWidth="1"/>
    <col min="12513" max="12513" width="11.28515625" style="1" customWidth="1"/>
    <col min="12514" max="12514" width="10.85546875" style="1" bestFit="1" customWidth="1"/>
    <col min="12515" max="12764" width="11.42578125" style="1"/>
    <col min="12765" max="12765" width="3.28515625" style="1" customWidth="1"/>
    <col min="12766" max="12766" width="17.28515625" style="1" bestFit="1" customWidth="1"/>
    <col min="12767" max="12767" width="11.85546875" style="1" bestFit="1" customWidth="1"/>
    <col min="12768" max="12768" width="4.42578125" style="1" customWidth="1"/>
    <col min="12769" max="12769" width="11.28515625" style="1" customWidth="1"/>
    <col min="12770" max="12770" width="10.85546875" style="1" bestFit="1" customWidth="1"/>
    <col min="12771" max="13020" width="11.42578125" style="1"/>
    <col min="13021" max="13021" width="3.28515625" style="1" customWidth="1"/>
    <col min="13022" max="13022" width="17.28515625" style="1" bestFit="1" customWidth="1"/>
    <col min="13023" max="13023" width="11.85546875" style="1" bestFit="1" customWidth="1"/>
    <col min="13024" max="13024" width="4.42578125" style="1" customWidth="1"/>
    <col min="13025" max="13025" width="11.28515625" style="1" customWidth="1"/>
    <col min="13026" max="13026" width="10.85546875" style="1" bestFit="1" customWidth="1"/>
    <col min="13027" max="13276" width="11.42578125" style="1"/>
    <col min="13277" max="13277" width="3.28515625" style="1" customWidth="1"/>
    <col min="13278" max="13278" width="17.28515625" style="1" bestFit="1" customWidth="1"/>
    <col min="13279" max="13279" width="11.85546875" style="1" bestFit="1" customWidth="1"/>
    <col min="13280" max="13280" width="4.42578125" style="1" customWidth="1"/>
    <col min="13281" max="13281" width="11.28515625" style="1" customWidth="1"/>
    <col min="13282" max="13282" width="10.85546875" style="1" bestFit="1" customWidth="1"/>
    <col min="13283" max="13532" width="11.42578125" style="1"/>
    <col min="13533" max="13533" width="3.28515625" style="1" customWidth="1"/>
    <col min="13534" max="13534" width="17.28515625" style="1" bestFit="1" customWidth="1"/>
    <col min="13535" max="13535" width="11.85546875" style="1" bestFit="1" customWidth="1"/>
    <col min="13536" max="13536" width="4.42578125" style="1" customWidth="1"/>
    <col min="13537" max="13537" width="11.28515625" style="1" customWidth="1"/>
    <col min="13538" max="13538" width="10.85546875" style="1" bestFit="1" customWidth="1"/>
    <col min="13539" max="13788" width="11.42578125" style="1"/>
    <col min="13789" max="13789" width="3.28515625" style="1" customWidth="1"/>
    <col min="13790" max="13790" width="17.28515625" style="1" bestFit="1" customWidth="1"/>
    <col min="13791" max="13791" width="11.85546875" style="1" bestFit="1" customWidth="1"/>
    <col min="13792" max="13792" width="4.42578125" style="1" customWidth="1"/>
    <col min="13793" max="13793" width="11.28515625" style="1" customWidth="1"/>
    <col min="13794" max="13794" width="10.85546875" style="1" bestFit="1" customWidth="1"/>
    <col min="13795" max="14044" width="11.42578125" style="1"/>
    <col min="14045" max="14045" width="3.28515625" style="1" customWidth="1"/>
    <col min="14046" max="14046" width="17.28515625" style="1" bestFit="1" customWidth="1"/>
    <col min="14047" max="14047" width="11.85546875" style="1" bestFit="1" customWidth="1"/>
    <col min="14048" max="14048" width="4.42578125" style="1" customWidth="1"/>
    <col min="14049" max="14049" width="11.28515625" style="1" customWidth="1"/>
    <col min="14050" max="14050" width="10.85546875" style="1" bestFit="1" customWidth="1"/>
    <col min="14051" max="14300" width="11.42578125" style="1"/>
    <col min="14301" max="14301" width="3.28515625" style="1" customWidth="1"/>
    <col min="14302" max="14302" width="17.28515625" style="1" bestFit="1" customWidth="1"/>
    <col min="14303" max="14303" width="11.85546875" style="1" bestFit="1" customWidth="1"/>
    <col min="14304" max="14304" width="4.42578125" style="1" customWidth="1"/>
    <col min="14305" max="14305" width="11.28515625" style="1" customWidth="1"/>
    <col min="14306" max="14306" width="10.85546875" style="1" bestFit="1" customWidth="1"/>
    <col min="14307" max="14556" width="11.42578125" style="1"/>
    <col min="14557" max="14557" width="3.28515625" style="1" customWidth="1"/>
    <col min="14558" max="14558" width="17.28515625" style="1" bestFit="1" customWidth="1"/>
    <col min="14559" max="14559" width="11.85546875" style="1" bestFit="1" customWidth="1"/>
    <col min="14560" max="14560" width="4.42578125" style="1" customWidth="1"/>
    <col min="14561" max="14561" width="11.28515625" style="1" customWidth="1"/>
    <col min="14562" max="14562" width="10.85546875" style="1" bestFit="1" customWidth="1"/>
    <col min="14563" max="14812" width="11.42578125" style="1"/>
    <col min="14813" max="14813" width="3.28515625" style="1" customWidth="1"/>
    <col min="14814" max="14814" width="17.28515625" style="1" bestFit="1" customWidth="1"/>
    <col min="14815" max="14815" width="11.85546875" style="1" bestFit="1" customWidth="1"/>
    <col min="14816" max="14816" width="4.42578125" style="1" customWidth="1"/>
    <col min="14817" max="14817" width="11.28515625" style="1" customWidth="1"/>
    <col min="14818" max="14818" width="10.85546875" style="1" bestFit="1" customWidth="1"/>
    <col min="14819" max="15068" width="11.42578125" style="1"/>
    <col min="15069" max="15069" width="3.28515625" style="1" customWidth="1"/>
    <col min="15070" max="15070" width="17.28515625" style="1" bestFit="1" customWidth="1"/>
    <col min="15071" max="15071" width="11.85546875" style="1" bestFit="1" customWidth="1"/>
    <col min="15072" max="15072" width="4.42578125" style="1" customWidth="1"/>
    <col min="15073" max="15073" width="11.28515625" style="1" customWidth="1"/>
    <col min="15074" max="15074" width="10.85546875" style="1" bestFit="1" customWidth="1"/>
    <col min="15075" max="15324" width="11.42578125" style="1"/>
    <col min="15325" max="15325" width="3.28515625" style="1" customWidth="1"/>
    <col min="15326" max="15326" width="17.28515625" style="1" bestFit="1" customWidth="1"/>
    <col min="15327" max="15327" width="11.85546875" style="1" bestFit="1" customWidth="1"/>
    <col min="15328" max="15328" width="4.42578125" style="1" customWidth="1"/>
    <col min="15329" max="15329" width="11.28515625" style="1" customWidth="1"/>
    <col min="15330" max="15330" width="10.85546875" style="1" bestFit="1" customWidth="1"/>
    <col min="15331" max="15580" width="11.42578125" style="1"/>
    <col min="15581" max="15581" width="3.28515625" style="1" customWidth="1"/>
    <col min="15582" max="15582" width="17.28515625" style="1" bestFit="1" customWidth="1"/>
    <col min="15583" max="15583" width="11.85546875" style="1" bestFit="1" customWidth="1"/>
    <col min="15584" max="15584" width="4.42578125" style="1" customWidth="1"/>
    <col min="15585" max="15585" width="11.28515625" style="1" customWidth="1"/>
    <col min="15586" max="15586" width="10.85546875" style="1" bestFit="1" customWidth="1"/>
    <col min="15587" max="15836" width="11.42578125" style="1"/>
    <col min="15837" max="15837" width="3.28515625" style="1" customWidth="1"/>
    <col min="15838" max="15838" width="17.28515625" style="1" bestFit="1" customWidth="1"/>
    <col min="15839" max="15839" width="11.85546875" style="1" bestFit="1" customWidth="1"/>
    <col min="15840" max="15840" width="4.42578125" style="1" customWidth="1"/>
    <col min="15841" max="15841" width="11.28515625" style="1" customWidth="1"/>
    <col min="15842" max="15842" width="10.85546875" style="1" bestFit="1" customWidth="1"/>
    <col min="15843" max="16092" width="11.42578125" style="1"/>
    <col min="16093" max="16093" width="3.28515625" style="1" customWidth="1"/>
    <col min="16094" max="16094" width="17.28515625" style="1" bestFit="1" customWidth="1"/>
    <col min="16095" max="16095" width="11.85546875" style="1" bestFit="1" customWidth="1"/>
    <col min="16096" max="16096" width="4.42578125" style="1" customWidth="1"/>
    <col min="16097" max="16097" width="11.28515625" style="1" customWidth="1"/>
    <col min="16098" max="16098" width="10.85546875" style="1" bestFit="1" customWidth="1"/>
    <col min="16099" max="16384" width="11.42578125" style="1"/>
  </cols>
  <sheetData>
    <row r="3" spans="2:6" ht="15.75">
      <c r="C3" s="55"/>
      <c r="D3" s="56"/>
      <c r="E3" s="56"/>
      <c r="F3" s="57"/>
    </row>
    <row r="4" spans="2:6" ht="15" customHeight="1">
      <c r="C4" s="58"/>
      <c r="D4" s="59"/>
      <c r="E4" s="59"/>
      <c r="F4" s="60"/>
    </row>
    <row r="5" spans="2:6" ht="15.75">
      <c r="C5" s="58"/>
      <c r="D5" s="59"/>
      <c r="E5" s="59"/>
      <c r="F5" s="60"/>
    </row>
    <row r="6" spans="2:6" ht="15.75">
      <c r="C6" s="61"/>
      <c r="D6" s="62"/>
      <c r="E6" s="62"/>
      <c r="F6" s="63"/>
    </row>
    <row r="7" spans="2:6" ht="15">
      <c r="B7" s="8"/>
    </row>
    <row r="9" spans="2:6" ht="15.75">
      <c r="B9" s="11" t="s">
        <v>16</v>
      </c>
      <c r="C9" s="52" t="s">
        <v>17</v>
      </c>
      <c r="D9" s="53"/>
      <c r="E9" s="53"/>
      <c r="F9" s="54"/>
    </row>
    <row r="11" spans="2:6" ht="15">
      <c r="B11" s="12" t="s">
        <v>13</v>
      </c>
      <c r="C11" s="13" t="s">
        <v>6</v>
      </c>
      <c r="D11" s="14" t="s">
        <v>7</v>
      </c>
      <c r="E11" s="14" t="s">
        <v>8</v>
      </c>
      <c r="F11" s="14" t="s">
        <v>9</v>
      </c>
    </row>
    <row r="12" spans="2:6" s="7" customFormat="1">
      <c r="B12" s="15" t="s">
        <v>18</v>
      </c>
      <c r="C12" s="16"/>
      <c r="D12" s="16"/>
      <c r="E12" s="17" t="s">
        <v>14</v>
      </c>
      <c r="F12" s="18">
        <f>SUM(F13:F17)</f>
        <v>0</v>
      </c>
    </row>
    <row r="13" spans="2:6" ht="15" customHeight="1">
      <c r="B13" s="23" t="s">
        <v>19</v>
      </c>
      <c r="C13" s="24" t="s">
        <v>5</v>
      </c>
      <c r="D13" s="43">
        <v>0</v>
      </c>
      <c r="E13" s="25">
        <v>2190</v>
      </c>
      <c r="F13" s="21">
        <f>D13*E13</f>
        <v>0</v>
      </c>
    </row>
    <row r="14" spans="2:6" ht="15" customHeight="1">
      <c r="B14" s="26" t="s">
        <v>20</v>
      </c>
      <c r="C14" s="27" t="s">
        <v>5</v>
      </c>
      <c r="D14" s="44">
        <v>0</v>
      </c>
      <c r="E14" s="28">
        <v>3090</v>
      </c>
      <c r="F14" s="20">
        <f>D14*E14</f>
        <v>0</v>
      </c>
    </row>
    <row r="15" spans="2:6" ht="15" customHeight="1">
      <c r="B15" s="26" t="s">
        <v>21</v>
      </c>
      <c r="C15" s="27" t="s">
        <v>5</v>
      </c>
      <c r="D15" s="44">
        <v>0</v>
      </c>
      <c r="E15" s="28">
        <v>3990</v>
      </c>
      <c r="F15" s="20">
        <f>D15*E15</f>
        <v>0</v>
      </c>
    </row>
    <row r="16" spans="2:6" ht="15" customHeight="1">
      <c r="B16" s="26" t="s">
        <v>22</v>
      </c>
      <c r="C16" s="27" t="s">
        <v>5</v>
      </c>
      <c r="D16" s="44">
        <v>0</v>
      </c>
      <c r="E16" s="28">
        <v>4790</v>
      </c>
      <c r="F16" s="20">
        <f>D16*E16</f>
        <v>0</v>
      </c>
    </row>
    <row r="17" spans="2:6" ht="15" customHeight="1">
      <c r="B17" s="29" t="s">
        <v>23</v>
      </c>
      <c r="C17" s="30" t="s">
        <v>12</v>
      </c>
      <c r="D17" s="45">
        <v>0</v>
      </c>
      <c r="E17" s="31">
        <v>110</v>
      </c>
      <c r="F17" s="10">
        <f>D17*E17</f>
        <v>0</v>
      </c>
    </row>
    <row r="18" spans="2:6">
      <c r="C18" s="22" t="s">
        <v>24</v>
      </c>
    </row>
    <row r="19" spans="2:6" ht="15">
      <c r="B19" s="12" t="s">
        <v>13</v>
      </c>
      <c r="C19" s="13" t="s">
        <v>6</v>
      </c>
      <c r="D19" s="14" t="s">
        <v>7</v>
      </c>
      <c r="E19" s="14" t="s">
        <v>8</v>
      </c>
      <c r="F19" s="14" t="s">
        <v>9</v>
      </c>
    </row>
    <row r="20" spans="2:6" s="7" customFormat="1">
      <c r="B20" s="15" t="s">
        <v>25</v>
      </c>
      <c r="C20" s="16"/>
      <c r="D20" s="16"/>
      <c r="E20" s="17"/>
      <c r="F20" s="18"/>
    </row>
    <row r="21" spans="2:6" ht="15" customHeight="1">
      <c r="B21" s="26" t="s">
        <v>48</v>
      </c>
      <c r="C21" s="19" t="s">
        <v>3</v>
      </c>
      <c r="D21" s="44">
        <v>0</v>
      </c>
      <c r="E21" s="28">
        <v>50</v>
      </c>
      <c r="F21" s="20">
        <f>D21*E21</f>
        <v>0</v>
      </c>
    </row>
    <row r="22" spans="2:6" ht="15" customHeight="1">
      <c r="B22" s="26" t="s">
        <v>49</v>
      </c>
      <c r="C22" s="19" t="s">
        <v>3</v>
      </c>
      <c r="D22" s="44">
        <v>0</v>
      </c>
      <c r="E22" s="28">
        <v>75</v>
      </c>
      <c r="F22" s="20">
        <f>D22*E22</f>
        <v>0</v>
      </c>
    </row>
    <row r="23" spans="2:6" ht="15" customHeight="1">
      <c r="B23" s="26" t="s">
        <v>26</v>
      </c>
      <c r="C23" s="19" t="s">
        <v>3</v>
      </c>
      <c r="D23" s="44">
        <v>0</v>
      </c>
      <c r="E23" s="28">
        <v>45</v>
      </c>
      <c r="F23" s="20">
        <f t="shared" ref="F23:F40" si="0">D23*E23</f>
        <v>0</v>
      </c>
    </row>
    <row r="24" spans="2:6" ht="15" customHeight="1">
      <c r="B24" s="26" t="s">
        <v>41</v>
      </c>
      <c r="C24" s="19" t="s">
        <v>3</v>
      </c>
      <c r="D24" s="44">
        <v>0</v>
      </c>
      <c r="E24" s="28">
        <v>10</v>
      </c>
      <c r="F24" s="20">
        <f>D24*E24</f>
        <v>0</v>
      </c>
    </row>
    <row r="25" spans="2:6" ht="15" customHeight="1">
      <c r="B25" s="26" t="s">
        <v>36</v>
      </c>
      <c r="C25" s="19" t="s">
        <v>3</v>
      </c>
      <c r="D25" s="44">
        <v>0</v>
      </c>
      <c r="E25" s="28">
        <v>830</v>
      </c>
      <c r="F25" s="20">
        <f t="shared" si="0"/>
        <v>0</v>
      </c>
    </row>
    <row r="26" spans="2:6" ht="15" customHeight="1">
      <c r="B26" s="26" t="s">
        <v>35</v>
      </c>
      <c r="C26" s="19" t="s">
        <v>3</v>
      </c>
      <c r="D26" s="44">
        <v>0</v>
      </c>
      <c r="E26" s="28">
        <v>940</v>
      </c>
      <c r="F26" s="20">
        <f>D26*E26</f>
        <v>0</v>
      </c>
    </row>
    <row r="27" spans="2:6" ht="15" customHeight="1">
      <c r="B27" s="26" t="s">
        <v>27</v>
      </c>
      <c r="C27" s="19" t="s">
        <v>3</v>
      </c>
      <c r="D27" s="44">
        <v>0</v>
      </c>
      <c r="E27" s="28">
        <v>280</v>
      </c>
      <c r="F27" s="20">
        <f t="shared" si="0"/>
        <v>0</v>
      </c>
    </row>
    <row r="28" spans="2:6" ht="15" customHeight="1">
      <c r="B28" s="26" t="s">
        <v>42</v>
      </c>
      <c r="C28" s="19" t="s">
        <v>5</v>
      </c>
      <c r="D28" s="44">
        <v>0</v>
      </c>
      <c r="E28" s="28">
        <v>490</v>
      </c>
      <c r="F28" s="20">
        <f t="shared" si="0"/>
        <v>0</v>
      </c>
    </row>
    <row r="29" spans="2:6" ht="15" customHeight="1">
      <c r="B29" s="26" t="s">
        <v>28</v>
      </c>
      <c r="C29" s="19" t="s">
        <v>10</v>
      </c>
      <c r="D29" s="44">
        <v>0</v>
      </c>
      <c r="E29" s="28">
        <v>20</v>
      </c>
      <c r="F29" s="20">
        <f t="shared" si="0"/>
        <v>0</v>
      </c>
    </row>
    <row r="30" spans="2:6" ht="15" customHeight="1">
      <c r="B30" s="26" t="s">
        <v>29</v>
      </c>
      <c r="C30" s="19" t="s">
        <v>10</v>
      </c>
      <c r="D30" s="44">
        <v>0</v>
      </c>
      <c r="E30" s="28">
        <v>18</v>
      </c>
      <c r="F30" s="20">
        <f t="shared" si="0"/>
        <v>0</v>
      </c>
    </row>
    <row r="31" spans="2:6" ht="15" customHeight="1">
      <c r="B31" s="26" t="s">
        <v>43</v>
      </c>
      <c r="C31" s="19" t="s">
        <v>11</v>
      </c>
      <c r="D31" s="44">
        <v>0</v>
      </c>
      <c r="E31" s="28">
        <v>15</v>
      </c>
      <c r="F31" s="20">
        <f t="shared" ref="F31" si="1">D31*E31</f>
        <v>0</v>
      </c>
    </row>
    <row r="32" spans="2:6" ht="15" customHeight="1">
      <c r="B32" s="26" t="s">
        <v>30</v>
      </c>
      <c r="C32" s="19" t="s">
        <v>11</v>
      </c>
      <c r="D32" s="44">
        <v>0</v>
      </c>
      <c r="E32" s="28">
        <v>7</v>
      </c>
      <c r="F32" s="20">
        <f t="shared" si="0"/>
        <v>0</v>
      </c>
    </row>
    <row r="33" spans="2:14" ht="15" customHeight="1">
      <c r="B33" s="26" t="s">
        <v>47</v>
      </c>
      <c r="C33" s="19" t="s">
        <v>11</v>
      </c>
      <c r="D33" s="44">
        <v>0</v>
      </c>
      <c r="E33" s="28">
        <v>37</v>
      </c>
      <c r="F33" s="20">
        <f t="shared" si="0"/>
        <v>0</v>
      </c>
    </row>
    <row r="34" spans="2:14" ht="15" customHeight="1">
      <c r="B34" s="26" t="s">
        <v>31</v>
      </c>
      <c r="C34" s="19" t="s">
        <v>11</v>
      </c>
      <c r="D34" s="44">
        <v>0</v>
      </c>
      <c r="E34" s="28">
        <v>79</v>
      </c>
      <c r="F34" s="20">
        <f t="shared" si="0"/>
        <v>0</v>
      </c>
    </row>
    <row r="35" spans="2:14" ht="15" customHeight="1">
      <c r="B35" s="26" t="s">
        <v>15</v>
      </c>
      <c r="C35" s="19" t="s">
        <v>10</v>
      </c>
      <c r="D35" s="44">
        <v>0</v>
      </c>
      <c r="E35" s="28">
        <v>19</v>
      </c>
      <c r="F35" s="20">
        <f t="shared" si="0"/>
        <v>0</v>
      </c>
    </row>
    <row r="36" spans="2:14" ht="15" customHeight="1">
      <c r="B36" s="26" t="s">
        <v>44</v>
      </c>
      <c r="C36" s="19" t="s">
        <v>10</v>
      </c>
      <c r="D36" s="44">
        <v>0</v>
      </c>
      <c r="E36" s="28">
        <v>23</v>
      </c>
      <c r="F36" s="20">
        <f t="shared" ref="F36" si="2">D36*E36</f>
        <v>0</v>
      </c>
    </row>
    <row r="37" spans="2:14" ht="15" customHeight="1">
      <c r="B37" s="26" t="s">
        <v>40</v>
      </c>
      <c r="C37" s="19" t="s">
        <v>11</v>
      </c>
      <c r="D37" s="44">
        <v>0</v>
      </c>
      <c r="E37" s="28">
        <v>24</v>
      </c>
      <c r="F37" s="20">
        <f t="shared" si="0"/>
        <v>0</v>
      </c>
    </row>
    <row r="38" spans="2:14" ht="15" customHeight="1">
      <c r="B38" s="26" t="s">
        <v>32</v>
      </c>
      <c r="C38" s="19" t="s">
        <v>33</v>
      </c>
      <c r="D38" s="46">
        <v>0</v>
      </c>
      <c r="E38" s="28">
        <v>300</v>
      </c>
      <c r="F38" s="20">
        <f t="shared" si="0"/>
        <v>0</v>
      </c>
    </row>
    <row r="39" spans="2:14" ht="15" customHeight="1">
      <c r="B39" s="39" t="s">
        <v>51</v>
      </c>
      <c r="C39" s="40" t="s">
        <v>50</v>
      </c>
      <c r="D39" s="47">
        <v>-0.1</v>
      </c>
      <c r="E39" s="41">
        <f>SUM(F21:F38)</f>
        <v>0</v>
      </c>
      <c r="F39" s="42">
        <f t="shared" ref="F39" si="3">D39*E39</f>
        <v>0</v>
      </c>
    </row>
    <row r="40" spans="2:14" ht="15" customHeight="1">
      <c r="B40" s="32" t="s">
        <v>34</v>
      </c>
      <c r="C40" s="34" t="s">
        <v>3</v>
      </c>
      <c r="D40" s="48">
        <v>0</v>
      </c>
      <c r="E40" s="35">
        <v>2100</v>
      </c>
      <c r="F40" s="36">
        <f t="shared" si="0"/>
        <v>0</v>
      </c>
    </row>
    <row r="41" spans="2:14" ht="15" customHeight="1">
      <c r="B41" s="33" t="s">
        <v>37</v>
      </c>
      <c r="C41" s="2" t="s">
        <v>3</v>
      </c>
      <c r="D41" s="49">
        <v>0</v>
      </c>
      <c r="E41" s="37">
        <v>2980</v>
      </c>
      <c r="F41" s="9">
        <f>D41*E41</f>
        <v>0</v>
      </c>
    </row>
    <row r="42" spans="2:14" ht="15" customHeight="1">
      <c r="B42" s="38" t="s">
        <v>38</v>
      </c>
      <c r="C42" s="2" t="s">
        <v>3</v>
      </c>
      <c r="D42" s="49">
        <v>0</v>
      </c>
      <c r="E42" s="37">
        <v>3790</v>
      </c>
      <c r="F42" s="9">
        <f>D42*E42</f>
        <v>0</v>
      </c>
    </row>
    <row r="43" spans="2:14" ht="15" customHeight="1">
      <c r="B43" s="26"/>
      <c r="C43" s="19"/>
      <c r="D43" s="19"/>
      <c r="E43" s="28"/>
      <c r="F43" s="20">
        <f>D43*E43</f>
        <v>0</v>
      </c>
    </row>
    <row r="44" spans="2:14" s="7" customFormat="1">
      <c r="B44" s="15" t="s">
        <v>4</v>
      </c>
      <c r="C44" s="16"/>
      <c r="D44" s="16"/>
      <c r="E44" s="17"/>
      <c r="F44" s="18"/>
      <c r="H44" s="1"/>
      <c r="I44" s="1"/>
      <c r="J44" s="1"/>
      <c r="K44" s="1"/>
      <c r="L44" s="1"/>
      <c r="M44" s="1"/>
      <c r="N44" s="1"/>
    </row>
    <row r="45" spans="2:14" ht="15" customHeight="1">
      <c r="B45" s="26" t="s">
        <v>45</v>
      </c>
      <c r="C45" s="19" t="s">
        <v>39</v>
      </c>
      <c r="D45" s="44">
        <v>0</v>
      </c>
      <c r="E45" s="28">
        <v>29</v>
      </c>
      <c r="F45" s="20">
        <f>D45*E45</f>
        <v>0</v>
      </c>
    </row>
    <row r="46" spans="2:14" ht="15" customHeight="1">
      <c r="B46" s="26" t="s">
        <v>46</v>
      </c>
      <c r="C46" s="19" t="s">
        <v>39</v>
      </c>
      <c r="D46" s="44">
        <v>0</v>
      </c>
      <c r="E46" s="28">
        <v>23</v>
      </c>
      <c r="F46" s="20">
        <f>D46*E46</f>
        <v>0</v>
      </c>
    </row>
    <row r="47" spans="2:14">
      <c r="B47" s="29"/>
      <c r="C47" s="3"/>
      <c r="D47" s="45">
        <v>0</v>
      </c>
      <c r="E47" s="31"/>
      <c r="F47" s="10">
        <f>D47*E47</f>
        <v>0</v>
      </c>
    </row>
    <row r="48" spans="2:14">
      <c r="C48" s="22"/>
    </row>
    <row r="49" spans="2:6">
      <c r="B49" s="64" t="s">
        <v>53</v>
      </c>
      <c r="C49" s="51" t="s">
        <v>0</v>
      </c>
      <c r="D49" s="51"/>
      <c r="E49" s="51"/>
      <c r="F49" s="4">
        <f>SUMIF(E13:E47,"&lt;&gt;Sous Total",F13:F47)</f>
        <v>0</v>
      </c>
    </row>
    <row r="50" spans="2:6">
      <c r="B50" s="1" t="s">
        <v>52</v>
      </c>
      <c r="C50" s="50" t="s">
        <v>1</v>
      </c>
      <c r="D50" s="4">
        <f>F49</f>
        <v>0</v>
      </c>
      <c r="E50" s="5">
        <v>0.2</v>
      </c>
      <c r="F50" s="4">
        <f>D50*E50</f>
        <v>0</v>
      </c>
    </row>
    <row r="51" spans="2:6">
      <c r="C51" s="50"/>
      <c r="D51" s="6"/>
      <c r="E51" s="5">
        <v>0.1</v>
      </c>
      <c r="F51" s="4">
        <f>D51*E51</f>
        <v>0</v>
      </c>
    </row>
    <row r="52" spans="2:6">
      <c r="C52" s="51" t="s">
        <v>2</v>
      </c>
      <c r="D52" s="51"/>
      <c r="E52" s="51"/>
      <c r="F52" s="4">
        <f>SUM(F49:F51)</f>
        <v>0</v>
      </c>
    </row>
  </sheetData>
  <sheetProtection password="E2CD" sheet="1" objects="1" scenarios="1" selectLockedCells="1"/>
  <mergeCells count="8">
    <mergeCell ref="C50:C51"/>
    <mergeCell ref="C52:E52"/>
    <mergeCell ref="C3:F3"/>
    <mergeCell ref="C4:F4"/>
    <mergeCell ref="C5:F5"/>
    <mergeCell ref="C6:F6"/>
    <mergeCell ref="C9:F9"/>
    <mergeCell ref="C49:E49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  <headerFooter>
    <oddHeader>&amp;C&amp;9&amp;F</oddHeader>
    <oddFooter>&amp;L&amp;8Groupe Solution Construction
49 Route de la Garenne - Toussieu
04.27.11.31.17  /  06.84.05.54.04&amp;C&amp;"-,Gras"&amp;8Solution &amp;K008000Construction&amp;"-,Normal"&amp;K01+000
www.solution-construction.fr
contact@solution-construction.fr&amp;R&amp;8&amp;A
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Selectionnez vos Options</vt:lpstr>
      <vt:lpstr>'Selectionnez vos Options'!Impression_des_titres</vt:lpstr>
      <vt:lpstr>'Selectionnez vos Options'!Zone_d_impression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Aliénor Chamba</dc:creator>
  <cp:lastModifiedBy>Jérôme Demeure</cp:lastModifiedBy>
  <cp:lastPrinted>2018-02-19T17:41:48Z</cp:lastPrinted>
  <dcterms:created xsi:type="dcterms:W3CDTF">2006-09-12T15:06:44Z</dcterms:created>
  <dcterms:modified xsi:type="dcterms:W3CDTF">2018-02-19T17:48:27Z</dcterms:modified>
</cp:coreProperties>
</file>